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AF8ECA5C-8EEC-4C2C-A4B2-3D67BB49D86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6" i="1"/>
  <c r="C20" i="1" l="1"/>
  <c r="E20" i="1" l="1"/>
  <c r="B20" i="1" l="1"/>
</calcChain>
</file>

<file path=xl/sharedStrings.xml><?xml version="1.0" encoding="utf-8"?>
<sst xmlns="http://schemas.openxmlformats.org/spreadsheetml/2006/main" count="22" uniqueCount="20">
  <si>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</si>
  <si>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</si>
  <si>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</si>
  <si>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</si>
  <si>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</si>
  <si>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</si>
  <si>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5 руб./кв.м.</t>
  </si>
  <si>
    <t>с 01.04.24</t>
  </si>
  <si>
    <t>Счет №37 от 05.04.2024  Замена люков выхода на кровлю -4шт.</t>
  </si>
  <si>
    <t>Договор 7/24 от 15.05.2024 Ремонт межпанельных швов - 105 п.м.</t>
  </si>
  <si>
    <t>Ленинградский,65</t>
  </si>
  <si>
    <t>Расходование целевых средств на текущий ремонт по пр-т Ленинградский  д. 65 на 01.01.2026г.</t>
  </si>
  <si>
    <t>Договор 15/2024 от 01.11.2024 ремонт кровли -50 кв.м. +Доп.соглашение на кровлю машин.отделений</t>
  </si>
  <si>
    <t>Договор 5/2025 от 30.04.2025 Ремонт швов - 170 п.м.</t>
  </si>
  <si>
    <t>Счет № 42 от 22.05.2025 Изготовление газонных ограждений - 25 шт.</t>
  </si>
  <si>
    <t>Дог. №6-25 от 26.05.2025 Ремонт крылец 1-4 под.</t>
  </si>
  <si>
    <t>Дог. №10-25 от 01.07.2025 Ремонт отмостки с торца дома</t>
  </si>
  <si>
    <t>Счет №7 от 29.07.2025 Бурение отверстий под дорожные ограждения</t>
  </si>
  <si>
    <r>
      <t xml:space="preserve">Баланс целевых средст на ТР на 01.01.2026  </t>
    </r>
    <r>
      <rPr>
        <b/>
        <sz val="14"/>
        <color rgb="FFFF0000"/>
        <rFont val="Calibri"/>
        <family val="2"/>
        <charset val="204"/>
        <scheme val="minor"/>
      </rPr>
      <t xml:space="preserve"> -371 353  руб. </t>
    </r>
    <r>
      <rPr>
        <b/>
        <sz val="14"/>
        <color theme="1"/>
        <rFont val="Calibri"/>
        <family val="2"/>
        <charset val="204"/>
        <scheme val="minor"/>
      </rPr>
      <t>(долг)</t>
    </r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</si>
  <si>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>установлен на 1 апреля 2024 года</t>
    </r>
    <r>
      <rPr>
        <b/>
        <sz val="14"/>
        <color theme="1"/>
        <rFont val="Calibri"/>
        <family val="2"/>
        <charset val="204"/>
        <scheme val="minor"/>
      </rPr>
      <t xml:space="preserve"> и составляет 30 руб/м.кв. из них 5,0 руб /м.кв. на текущий ремонт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</si>
</sst>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3" fillId="0" borderId="14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>
      <selection activeCell="G25" sqref="G25"/>
    </sheetView>
  </sheetViews>
  <sheetFormatPr defaultRowHeight="18.75" x14ac:dyDescent="0.3"/>
  <cols>
    <col min="1" max="1" width="23" style="2" customWidth="1"/>
    <col min="2" max="2" width="25.7109375" style="2" customWidth="1"/>
    <col min="3" max="3" width="22.85546875" style="2" customWidth="1"/>
    <col min="4" max="4" width="58.28515625" style="2" customWidth="1"/>
    <col min="5" max="5" width="14" style="2" customWidth="1"/>
    <col min="6" max="6" width="18.28515625" style="2" customWidth="1"/>
    <col min="7" max="11" width="12.7109375" style="2" bestFit="1" customWidth="1"/>
    <col min="12" max="13" width="9.140625" style="2"/>
    <col min="14" max="16384" width="9.140625" style="1"/>
  </cols>
  <sheetData>
    <row r="1" spans="1:5" ht="64.5" customHeight="1" thickBot="1" x14ac:dyDescent="0.35">
      <c r="A1" s="17" t="s">
        <v>11</v>
      </c>
      <c r="B1" s="17"/>
      <c r="C1" s="17"/>
      <c r="D1" s="17"/>
      <c r="E1" s="17"/>
    </row>
    <row r="2" spans="1:5" ht="39" customHeight="1" thickBot="1" x14ac:dyDescent="0.35">
      <c r="A2" s="15" t="s">
        <v>10</v>
      </c>
      <c r="B2" s="16">
        <v>8369.4</v>
      </c>
      <c r="C2" s="14"/>
    </row>
    <row r="3" spans="1:5" x14ac:dyDescent="0.3">
      <c r="A3" s="22" t="s">
        <v>0</v>
      </c>
      <c r="B3" s="20" t="s">
        <v>4</v>
      </c>
      <c r="C3" s="20" t="s">
        <v>5</v>
      </c>
      <c r="D3" s="24" t="s">
        <v>1</v>
      </c>
      <c r="E3" s="26" t="s">
        <v>2</v>
      </c>
    </row>
    <row r="4" spans="1:5" ht="22.5" customHeight="1" thickBot="1" x14ac:dyDescent="0.35">
      <c r="A4" s="23"/>
      <c r="B4" s="21"/>
      <c r="C4" s="21"/>
      <c r="D4" s="25"/>
      <c r="E4" s="27"/>
    </row>
    <row r="5" spans="1:5" x14ac:dyDescent="0.3">
      <c r="A5" s="7">
        <v>2024</v>
      </c>
      <c r="B5" s="8"/>
      <c r="C5" s="8"/>
      <c r="D5" s="4"/>
      <c r="E5" s="6"/>
    </row>
    <row r="6" spans="1:5" ht="37.5" customHeight="1" x14ac:dyDescent="0.3">
      <c r="A6" s="30" t="s">
        <v>7</v>
      </c>
      <c r="B6" s="31">
        <v>376623</v>
      </c>
      <c r="C6" s="31">
        <f>E6+E7+E8</f>
        <v>380700</v>
      </c>
      <c r="D6" s="32" t="s">
        <v>8</v>
      </c>
      <c r="E6" s="33">
        <v>37200</v>
      </c>
    </row>
    <row r="7" spans="1:5" ht="30" x14ac:dyDescent="0.3">
      <c r="A7" s="30" t="s">
        <v>6</v>
      </c>
      <c r="B7" s="31"/>
      <c r="C7" s="31"/>
      <c r="D7" s="34" t="s">
        <v>9</v>
      </c>
      <c r="E7" s="35">
        <v>94500</v>
      </c>
    </row>
    <row r="8" spans="1:5" ht="30" x14ac:dyDescent="0.3">
      <c r="A8" s="36"/>
      <c r="B8" s="31"/>
      <c r="C8" s="31"/>
      <c r="D8" s="34" t="s">
        <v>12</v>
      </c>
      <c r="E8" s="35">
        <v>249000</v>
      </c>
    </row>
    <row r="9" spans="1:5" x14ac:dyDescent="0.3">
      <c r="A9" s="30"/>
      <c r="B9" s="31"/>
      <c r="C9" s="31"/>
      <c r="D9" s="31"/>
      <c r="E9" s="35"/>
    </row>
    <row r="10" spans="1:5" x14ac:dyDescent="0.3">
      <c r="A10" s="36">
        <v>2025</v>
      </c>
      <c r="B10" s="31">
        <v>502164</v>
      </c>
      <c r="C10" s="31">
        <f>E10+E11+E12+E13+E14</f>
        <v>869440</v>
      </c>
      <c r="D10" s="37" t="s">
        <v>13</v>
      </c>
      <c r="E10" s="35">
        <v>170000</v>
      </c>
    </row>
    <row r="11" spans="1:5" ht="30" x14ac:dyDescent="0.3">
      <c r="A11" s="30" t="s">
        <v>6</v>
      </c>
      <c r="B11" s="31"/>
      <c r="C11" s="31"/>
      <c r="D11" s="34" t="s">
        <v>14</v>
      </c>
      <c r="E11" s="35">
        <v>91300</v>
      </c>
    </row>
    <row r="12" spans="1:5" x14ac:dyDescent="0.3">
      <c r="A12" s="30"/>
      <c r="B12" s="31"/>
      <c r="C12" s="31"/>
      <c r="D12" s="37" t="s">
        <v>15</v>
      </c>
      <c r="E12" s="35">
        <v>415360</v>
      </c>
    </row>
    <row r="13" spans="1:5" x14ac:dyDescent="0.3">
      <c r="A13" s="30"/>
      <c r="B13" s="31"/>
      <c r="C13" s="31"/>
      <c r="D13" s="37" t="s">
        <v>16</v>
      </c>
      <c r="E13" s="35">
        <v>60780</v>
      </c>
    </row>
    <row r="14" spans="1:5" ht="30" x14ac:dyDescent="0.3">
      <c r="A14" s="30"/>
      <c r="B14" s="31"/>
      <c r="C14" s="31"/>
      <c r="D14" s="34" t="s">
        <v>17</v>
      </c>
      <c r="E14" s="35">
        <v>132000</v>
      </c>
    </row>
    <row r="15" spans="1:5" x14ac:dyDescent="0.3">
      <c r="A15" s="30"/>
      <c r="B15" s="31"/>
      <c r="C15" s="31"/>
      <c r="D15" s="37"/>
      <c r="E15" s="35"/>
    </row>
    <row r="16" spans="1:5" x14ac:dyDescent="0.3">
      <c r="A16" s="36">
        <v>2026</v>
      </c>
      <c r="B16" s="31"/>
      <c r="C16" s="31"/>
      <c r="D16" s="37"/>
      <c r="E16" s="35"/>
    </row>
    <row r="17" spans="1:6" x14ac:dyDescent="0.3">
      <c r="A17" s="30" t="s">
        <v>6</v>
      </c>
      <c r="B17" s="31"/>
      <c r="C17" s="31"/>
      <c r="D17" s="37"/>
      <c r="E17" s="35"/>
    </row>
    <row r="18" spans="1:6" x14ac:dyDescent="0.3">
      <c r="A18" s="5"/>
      <c r="B18" s="4"/>
      <c r="C18" s="4"/>
      <c r="D18" s="13"/>
      <c r="E18" s="6"/>
    </row>
    <row r="19" spans="1:6" ht="19.5" thickBot="1" x14ac:dyDescent="0.35">
      <c r="A19" s="5"/>
      <c r="B19" s="4"/>
      <c r="C19" s="4"/>
      <c r="D19" s="13"/>
      <c r="E19" s="6"/>
    </row>
    <row r="20" spans="1:6" ht="19.5" thickBot="1" x14ac:dyDescent="0.35">
      <c r="A20" s="9" t="s">
        <v>3</v>
      </c>
      <c r="B20" s="10">
        <f>SUM(B5:B19)</f>
        <v>878787</v>
      </c>
      <c r="C20" s="10">
        <f>SUM(C5:C19)</f>
        <v>1250140</v>
      </c>
      <c r="D20" s="11"/>
      <c r="E20" s="12">
        <f>SUM(E6:E19)</f>
        <v>1250140</v>
      </c>
    </row>
    <row r="21" spans="1:6" x14ac:dyDescent="0.3">
      <c r="D21" s="3"/>
    </row>
    <row r="22" spans="1:6" x14ac:dyDescent="0.3">
      <c r="A22" s="18" t="s">
        <v>18</v>
      </c>
      <c r="B22" s="19"/>
      <c r="C22" s="19"/>
      <c r="D22" s="19"/>
      <c r="E22" s="19"/>
      <c r="F22" s="19"/>
    </row>
    <row r="23" spans="1:6" x14ac:dyDescent="0.3">
      <c r="A23" s="28" t="s">
        <v>19</v>
      </c>
      <c r="B23" s="29"/>
      <c r="C23" s="29"/>
      <c r="D23" s="29"/>
      <c r="E23" s="29"/>
    </row>
    <row r="24" spans="1:6" x14ac:dyDescent="0.3">
      <c r="D24" s="3"/>
    </row>
    <row r="25" spans="1:6" x14ac:dyDescent="0.3">
      <c r="D25" s="3"/>
    </row>
    <row r="26" spans="1:6" x14ac:dyDescent="0.3">
      <c r="D26" s="3"/>
    </row>
    <row r="27" spans="1:6" x14ac:dyDescent="0.3">
      <c r="D27" s="3"/>
    </row>
    <row r="28" spans="1:6" x14ac:dyDescent="0.3">
      <c r="D28" s="3"/>
    </row>
    <row r="29" spans="1:6" x14ac:dyDescent="0.3">
      <c r="D29" s="3"/>
    </row>
    <row r="30" spans="1:6" x14ac:dyDescent="0.3">
      <c r="D30" s="3"/>
    </row>
    <row r="31" spans="1:6" x14ac:dyDescent="0.3">
      <c r="D31" s="3"/>
    </row>
    <row r="32" spans="1:6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</sheetData>
  <mergeCells count="8">
    <mergeCell ref="A23:E23"/>
    <mergeCell ref="A1:E1"/>
    <mergeCell ref="A22:F22"/>
    <mergeCell ref="B3:B4"/>
    <mergeCell ref="C3:C4"/>
    <mergeCell ref="A3:A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2025-05-12T02:35:45Z</cp:lastPrinted>
  <dcterms:created xsi:type="dcterms:W3CDTF">2015-06-05T18:19:34Z</dcterms:created>
  <dcterms:modified xsi:type="dcterms:W3CDTF">2026-02-06T02:05:38Z</dcterms:modified>
</cp:coreProperties>
</file>