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dns\Desktop\Палагина\РАСКРЫТИЕ ИНФОРМ\ОТЧЕТЫ 2024\Балтийская\отчеты\"/>
    </mc:Choice>
  </mc:AlternateContent>
  <xr:revisionPtr revIDLastSave="0" documentId="13_ncr:1_{BECECF6D-F98A-418D-995C-34DA5767E9B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1" r:id="rId1"/>
    <sheet name="Провайдеры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 l="1"/>
  <c r="D35" i="1" l="1"/>
  <c r="D17" i="1"/>
  <c r="D16" i="1" s="1"/>
  <c r="D24" i="1"/>
  <c r="D25" i="1" l="1"/>
</calcChain>
</file>

<file path=xl/sharedStrings.xml><?xml version="1.0" encoding="utf-8"?>
<sst xmlns="http://schemas.openxmlformats.org/spreadsheetml/2006/main" count="111" uniqueCount="73">
  <si>
    <t>№ п/п</t>
  </si>
  <si>
    <t>Наименование параметра</t>
  </si>
  <si>
    <t>Единица измерения</t>
  </si>
  <si>
    <t>Значение</t>
  </si>
  <si>
    <t>1.</t>
  </si>
  <si>
    <t>Переходящие остатки денежных средств (на начало периода)</t>
  </si>
  <si>
    <t>руб.</t>
  </si>
  <si>
    <t>2.</t>
  </si>
  <si>
    <t>Задолженность потребителей (на начало периода)</t>
  </si>
  <si>
    <t>3.</t>
  </si>
  <si>
    <t>Начислено за содержание помещений, в том числе:</t>
  </si>
  <si>
    <t>3.1</t>
  </si>
  <si>
    <t>За услуги (работы) по управлению многоквартирным домом, за содержание и текущий ремонт общего имущества:</t>
  </si>
  <si>
    <t>Руб.</t>
  </si>
  <si>
    <t>3.2</t>
  </si>
  <si>
    <t>КР на СОИ</t>
  </si>
  <si>
    <t>4.</t>
  </si>
  <si>
    <t>5.</t>
  </si>
  <si>
    <t>6.</t>
  </si>
  <si>
    <t>7.</t>
  </si>
  <si>
    <t>Годовая фактическая стоимость работ (услуг), в том числе:</t>
  </si>
  <si>
    <t>за услуги (работы) по управлению многоквартирным домом, за содержание общего имущества</t>
  </si>
  <si>
    <t>ед.</t>
  </si>
  <si>
    <t xml:space="preserve">Развешено объявлений о должниках в подъездах </t>
  </si>
  <si>
    <t>Направлено заявлений о выдаче судебного приказа, исковых заявлений</t>
  </si>
  <si>
    <t>Получено денежных средств по результатам исковой работы</t>
  </si>
  <si>
    <t>Отчет управляющей организации   ООО УО «Балтийская»</t>
  </si>
  <si>
    <t>1.	Общие сведения о многоквартирном доме</t>
  </si>
  <si>
    <t>Задолженность потребителей (на конец периода) (гр.2+гр.3-гр.4)</t>
  </si>
  <si>
    <t>раз в год</t>
  </si>
  <si>
    <t>о выполнении договора управления многоквартирным домом пр.Ленинградский, 22</t>
  </si>
  <si>
    <t>1)	Год постройки: 2008</t>
  </si>
  <si>
    <t>2)	Показатели, используемые в расчетах за ЖКУ: общая площадь помещений в МКД всего 4323,40 кв.м, в т.ч. жилых помещений – 4323,40 кв.м, нежилых помещений - 0 кв.м. Помещений общего имущества кв.м, в т.ч. для расчета платы за электрическую энергию на содержание общего имущества 996,50 кв.м, для расчета платы за холодную и горячую воду, водоотведение на содержание общего имущества 796,90 кв.м.</t>
  </si>
  <si>
    <t xml:space="preserve">3. Отчет о денежных средствах, полученных от использования общего имущества </t>
  </si>
  <si>
    <t>8.</t>
  </si>
  <si>
    <t>8.1.</t>
  </si>
  <si>
    <t>8.2.</t>
  </si>
  <si>
    <t>Директор ООО УО "Балтийская"</t>
  </si>
  <si>
    <t>В.Т.Шрейбер</t>
  </si>
  <si>
    <t>Переходящие остатки денежных средств (на конец периода) (гр.1+гр.3.1.2+гр.7-гр.8.2)</t>
  </si>
  <si>
    <t xml:space="preserve"> 3.1.1.</t>
  </si>
  <si>
    <t>3.1.2.</t>
  </si>
  <si>
    <t xml:space="preserve"> - резервный фонд на текущие ремонты</t>
  </si>
  <si>
    <t>содержанию и текущему ремонту общего имущества</t>
  </si>
  <si>
    <t>Направлено претензий  должникам</t>
  </si>
  <si>
    <t>2.      Общая информация  о расчетах за жилищно-коммунальные услуги</t>
  </si>
  <si>
    <t>- за услуги (работы) по управлению многоквартирным домом, за содержание общего имущества</t>
  </si>
  <si>
    <t xml:space="preserve">4.      Отчет об оказанных услугах и выполненных работах по управлению МКД, </t>
  </si>
  <si>
    <t>5.      Информация о работе по взысканию задолженности в отношении должников</t>
  </si>
  <si>
    <t>за отчетный период с 01.01.2024 по 31.12.2024</t>
  </si>
  <si>
    <t>3.1.3.</t>
  </si>
  <si>
    <t>3.1.4.</t>
  </si>
  <si>
    <t xml:space="preserve"> - за содержание системы видеонаблюдения</t>
  </si>
  <si>
    <t xml:space="preserve"> - за обслуживание шлагбаума</t>
  </si>
  <si>
    <t>Получено денежных средств от собственников/нанимателей помещений (без учета платежей за декабрь 2024, поступивших в 2025)</t>
  </si>
  <si>
    <t>Получено денежных средств от интернет-провайдеров в 2024 году</t>
  </si>
  <si>
    <t>за текущий ремонт за счет средств резервного фонда и средств, полученных от использования общего имущества (ремонт панелей облицовки фасада 10 этажа; монтаж пластиковых окон на чердаке (10 шт.); замена запорной арматуры на системе отопления с 1 по 6 этаж на этажах лестничной клетки в сантехнических нишах; монтаж пластиковых окон на чердаке (14 шт.)</t>
  </si>
  <si>
    <t xml:space="preserve"> 8.3.</t>
  </si>
  <si>
    <t>8.4.</t>
  </si>
  <si>
    <t>содержание системы видеонаблюдения</t>
  </si>
  <si>
    <t>обслуживание шлагбаума</t>
  </si>
  <si>
    <t>Ростелеком (март-дек23)</t>
  </si>
  <si>
    <t>Ростелеком (2024)</t>
  </si>
  <si>
    <t>345,87*10 мес=3458,7</t>
  </si>
  <si>
    <t>345,87*9мес=3112,83</t>
  </si>
  <si>
    <t>Максима</t>
  </si>
  <si>
    <t>ГТС</t>
  </si>
  <si>
    <t>Орион</t>
  </si>
  <si>
    <t>345,87*3мес= 1037,61</t>
  </si>
  <si>
    <t>ЭЭ</t>
  </si>
  <si>
    <t>85*9мес=765</t>
  </si>
  <si>
    <t>215,12*9мес=1936,08</t>
  </si>
  <si>
    <t>Итого с ЭЭ: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</si>
</sst>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₽_-;\-* #,##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8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justify" vertical="center" wrapText="1"/>
    </xf>
    <xf numFmtId="3" fontId="4" fillId="0" borderId="4" xfId="1" applyNumberFormat="1" applyFont="1" applyBorder="1" applyAlignment="1">
      <alignment horizontal="right" vertical="center" wrapText="1"/>
    </xf>
    <xf numFmtId="3" fontId="4" fillId="0" borderId="4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5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1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8" xfId="1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 wrapText="1"/>
    </xf>
    <xf numFmtId="0" fontId="4" fillId="0" borderId="0" xfId="0" applyFont="1"/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164" fontId="4" fillId="0" borderId="10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7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opLeftCell="A28" workbookViewId="0">
      <selection activeCell="K46" sqref="K46"/>
    </sheetView>
  </sheetViews>
  <sheetFormatPr defaultRowHeight="14.4" x14ac:dyDescent="0.3"/>
  <cols>
    <col min="1" max="1" width="8.33203125" customWidth="1"/>
    <col min="2" max="2" width="55.77734375" customWidth="1"/>
    <col min="3" max="3" width="16.6640625" customWidth="1"/>
    <col min="4" max="4" width="17.21875" customWidth="1"/>
    <col min="5" max="5" width="13" customWidth="1"/>
  </cols>
  <sheetData>
    <row r="1" spans="1:9" ht="17.399999999999999" x14ac:dyDescent="0.3">
      <c r="A1" s="45" t="s">
        <v>26</v>
      </c>
      <c r="B1" s="45"/>
      <c r="C1" s="45"/>
      <c r="D1" s="45"/>
      <c r="E1" s="45"/>
      <c r="F1" s="1"/>
      <c r="G1" s="1"/>
      <c r="H1" s="1"/>
      <c r="I1" s="1"/>
    </row>
    <row r="2" spans="1:9" ht="17.399999999999999" x14ac:dyDescent="0.3">
      <c r="A2" s="45" t="s">
        <v>30</v>
      </c>
      <c r="B2" s="45"/>
      <c r="C2" s="45"/>
      <c r="D2" s="45"/>
      <c r="E2" s="45"/>
      <c r="F2" s="1"/>
      <c r="G2" s="1"/>
      <c r="H2" s="1"/>
      <c r="I2" s="1"/>
    </row>
    <row r="3" spans="1:9" ht="17.399999999999999" x14ac:dyDescent="0.3">
      <c r="A3" s="45" t="s">
        <v>49</v>
      </c>
      <c r="B3" s="45"/>
      <c r="C3" s="45"/>
      <c r="D3" s="45"/>
      <c r="E3" s="45"/>
      <c r="F3" s="1"/>
      <c r="G3" s="1"/>
      <c r="H3" s="1"/>
      <c r="I3" s="1"/>
    </row>
    <row r="4" spans="1:9" ht="18" x14ac:dyDescent="0.3">
      <c r="A4" s="43" t="s">
        <v>27</v>
      </c>
      <c r="B4" s="49"/>
      <c r="C4" s="49"/>
      <c r="D4" s="49"/>
      <c r="E4" s="2"/>
      <c r="F4" s="1"/>
      <c r="G4" s="1"/>
      <c r="H4" s="1"/>
      <c r="I4" s="1"/>
    </row>
    <row r="5" spans="1:9" ht="18" x14ac:dyDescent="0.3">
      <c r="A5" s="41" t="s">
        <v>31</v>
      </c>
      <c r="B5" s="46"/>
      <c r="C5" s="46"/>
      <c r="D5" s="46"/>
      <c r="E5" s="2"/>
      <c r="F5" s="1"/>
      <c r="G5" s="1"/>
      <c r="H5" s="1"/>
      <c r="I5" s="1"/>
    </row>
    <row r="6" spans="1:9" ht="17.399999999999999" x14ac:dyDescent="0.3">
      <c r="A6" s="47" t="s">
        <v>32</v>
      </c>
      <c r="B6" s="48"/>
      <c r="C6" s="48"/>
      <c r="D6" s="48"/>
      <c r="E6" s="2"/>
      <c r="F6" s="1"/>
      <c r="G6" s="1"/>
      <c r="H6" s="1"/>
      <c r="I6" s="1"/>
    </row>
    <row r="7" spans="1:9" ht="17.399999999999999" x14ac:dyDescent="0.3">
      <c r="A7" s="48"/>
      <c r="B7" s="48"/>
      <c r="C7" s="48"/>
      <c r="D7" s="48"/>
      <c r="E7" s="2"/>
      <c r="F7" s="1"/>
      <c r="G7" s="1"/>
      <c r="H7" s="1"/>
      <c r="I7" s="1"/>
    </row>
    <row r="8" spans="1:9" ht="17.399999999999999" x14ac:dyDescent="0.3">
      <c r="A8" s="48"/>
      <c r="B8" s="48"/>
      <c r="C8" s="48"/>
      <c r="D8" s="48"/>
      <c r="E8" s="2"/>
      <c r="F8" s="1"/>
      <c r="G8" s="1"/>
      <c r="H8" s="1"/>
      <c r="I8" s="1"/>
    </row>
    <row r="9" spans="1:9" ht="17.399999999999999" x14ac:dyDescent="0.3">
      <c r="A9" s="48"/>
      <c r="B9" s="48"/>
      <c r="C9" s="48"/>
      <c r="D9" s="48"/>
      <c r="E9" s="2"/>
      <c r="F9" s="1"/>
      <c r="G9" s="1"/>
      <c r="H9" s="1"/>
      <c r="I9" s="1"/>
    </row>
    <row r="10" spans="1:9" ht="31.8" customHeight="1" x14ac:dyDescent="0.3">
      <c r="A10" s="48"/>
      <c r="B10" s="48"/>
      <c r="C10" s="48"/>
      <c r="D10" s="48"/>
      <c r="E10" s="2"/>
      <c r="F10" s="1"/>
      <c r="G10" s="1"/>
      <c r="H10" s="1"/>
      <c r="I10" s="1"/>
    </row>
    <row r="11" spans="1:9" ht="18" x14ac:dyDescent="0.35">
      <c r="A11" s="3"/>
      <c r="B11" s="4"/>
      <c r="C11" s="4"/>
      <c r="D11" s="4"/>
      <c r="E11" s="4"/>
      <c r="F11" s="1"/>
      <c r="G11" s="1"/>
      <c r="H11" s="1"/>
      <c r="I11" s="1"/>
    </row>
    <row r="12" spans="1:9" ht="18.600000000000001" thickBot="1" x14ac:dyDescent="0.4">
      <c r="A12" s="5" t="s">
        <v>45</v>
      </c>
      <c r="B12" s="6"/>
      <c r="C12" s="6"/>
      <c r="D12" s="6"/>
      <c r="E12" s="6"/>
    </row>
    <row r="13" spans="1:9" ht="36.6" thickBot="1" x14ac:dyDescent="0.4">
      <c r="A13" s="7" t="s">
        <v>0</v>
      </c>
      <c r="B13" s="8" t="s">
        <v>1</v>
      </c>
      <c r="C13" s="8" t="s">
        <v>2</v>
      </c>
      <c r="D13" s="9" t="s">
        <v>3</v>
      </c>
      <c r="E13" s="6"/>
    </row>
    <row r="14" spans="1:9" ht="45.6" customHeight="1" thickBot="1" x14ac:dyDescent="0.4">
      <c r="A14" s="10" t="s">
        <v>4</v>
      </c>
      <c r="B14" s="11" t="s">
        <v>5</v>
      </c>
      <c r="C14" s="12" t="s">
        <v>6</v>
      </c>
      <c r="D14" s="13">
        <v>123547</v>
      </c>
      <c r="E14" s="6"/>
    </row>
    <row r="15" spans="1:9" ht="46.2" customHeight="1" thickBot="1" x14ac:dyDescent="0.4">
      <c r="A15" s="10" t="s">
        <v>7</v>
      </c>
      <c r="B15" s="11" t="s">
        <v>8</v>
      </c>
      <c r="C15" s="12" t="s">
        <v>6</v>
      </c>
      <c r="D15" s="13">
        <v>148903</v>
      </c>
      <c r="E15" s="6"/>
    </row>
    <row r="16" spans="1:9" ht="45.6" customHeight="1" thickBot="1" x14ac:dyDescent="0.4">
      <c r="A16" s="14" t="s">
        <v>9</v>
      </c>
      <c r="B16" s="15" t="s">
        <v>10</v>
      </c>
      <c r="C16" s="16" t="s">
        <v>6</v>
      </c>
      <c r="D16" s="17">
        <f>D17+D22</f>
        <v>1907170</v>
      </c>
      <c r="E16" s="6"/>
    </row>
    <row r="17" spans="1:5" ht="57.6" customHeight="1" thickBot="1" x14ac:dyDescent="0.4">
      <c r="A17" s="14" t="s">
        <v>11</v>
      </c>
      <c r="B17" s="15" t="s">
        <v>12</v>
      </c>
      <c r="C17" s="16" t="s">
        <v>13</v>
      </c>
      <c r="D17" s="18">
        <f>D18+D19+D20+D21</f>
        <v>1642940</v>
      </c>
      <c r="E17" s="6"/>
    </row>
    <row r="18" spans="1:5" ht="56.4" customHeight="1" thickBot="1" x14ac:dyDescent="0.4">
      <c r="A18" s="10" t="s">
        <v>40</v>
      </c>
      <c r="B18" s="19" t="s">
        <v>46</v>
      </c>
      <c r="C18" s="16" t="s">
        <v>6</v>
      </c>
      <c r="D18" s="20">
        <v>1271079.6000000001</v>
      </c>
      <c r="E18" s="6"/>
    </row>
    <row r="19" spans="1:5" ht="18.600000000000001" thickBot="1" x14ac:dyDescent="0.4">
      <c r="A19" s="10" t="s">
        <v>41</v>
      </c>
      <c r="B19" s="11" t="s">
        <v>42</v>
      </c>
      <c r="C19" s="16" t="s">
        <v>6</v>
      </c>
      <c r="D19" s="20">
        <v>285344.40000000002</v>
      </c>
      <c r="E19" s="6"/>
    </row>
    <row r="20" spans="1:5" ht="18.600000000000001" thickBot="1" x14ac:dyDescent="0.4">
      <c r="A20" s="10" t="s">
        <v>50</v>
      </c>
      <c r="B20" s="11" t="s">
        <v>52</v>
      </c>
      <c r="C20" s="16" t="s">
        <v>6</v>
      </c>
      <c r="D20" s="20">
        <v>74708</v>
      </c>
      <c r="E20" s="6"/>
    </row>
    <row r="21" spans="1:5" ht="18.600000000000001" thickBot="1" x14ac:dyDescent="0.4">
      <c r="A21" s="10" t="s">
        <v>51</v>
      </c>
      <c r="B21" s="11" t="s">
        <v>53</v>
      </c>
      <c r="C21" s="16" t="s">
        <v>6</v>
      </c>
      <c r="D21" s="20">
        <v>11808</v>
      </c>
      <c r="E21" s="6"/>
    </row>
    <row r="22" spans="1:5" ht="18.600000000000001" thickBot="1" x14ac:dyDescent="0.4">
      <c r="A22" s="14" t="s">
        <v>14</v>
      </c>
      <c r="B22" s="15" t="s">
        <v>15</v>
      </c>
      <c r="C22" s="16" t="s">
        <v>6</v>
      </c>
      <c r="D22" s="20">
        <v>264230</v>
      </c>
      <c r="E22" s="6"/>
    </row>
    <row r="23" spans="1:5" ht="78.599999999999994" customHeight="1" thickBot="1" x14ac:dyDescent="0.4">
      <c r="A23" s="10" t="s">
        <v>16</v>
      </c>
      <c r="B23" s="11" t="s">
        <v>54</v>
      </c>
      <c r="C23" s="16" t="s">
        <v>6</v>
      </c>
      <c r="D23" s="20">
        <v>1879249</v>
      </c>
      <c r="E23" s="6"/>
    </row>
    <row r="24" spans="1:5" ht="42" customHeight="1" thickBot="1" x14ac:dyDescent="0.4">
      <c r="A24" s="10" t="s">
        <v>17</v>
      </c>
      <c r="B24" s="11" t="s">
        <v>39</v>
      </c>
      <c r="C24" s="16" t="s">
        <v>6</v>
      </c>
      <c r="D24" s="21">
        <f>D14+D19+D30-D37</f>
        <v>38359.400000000023</v>
      </c>
      <c r="E24" s="6"/>
    </row>
    <row r="25" spans="1:5" ht="43.2" customHeight="1" thickBot="1" x14ac:dyDescent="0.4">
      <c r="A25" s="10" t="s">
        <v>18</v>
      </c>
      <c r="B25" s="11" t="s">
        <v>28</v>
      </c>
      <c r="C25" s="16" t="s">
        <v>6</v>
      </c>
      <c r="D25" s="20">
        <f>D15+D16-D23</f>
        <v>176824</v>
      </c>
      <c r="E25" s="6"/>
    </row>
    <row r="26" spans="1:5" ht="18" x14ac:dyDescent="0.35">
      <c r="A26" s="22"/>
      <c r="B26" s="6"/>
      <c r="C26" s="6"/>
      <c r="D26" s="6"/>
      <c r="E26" s="6"/>
    </row>
    <row r="27" spans="1:5" ht="31.8" customHeight="1" x14ac:dyDescent="0.35">
      <c r="A27" s="43" t="s">
        <v>33</v>
      </c>
      <c r="B27" s="44"/>
      <c r="C27" s="44"/>
      <c r="D27" s="44"/>
      <c r="E27" s="6"/>
    </row>
    <row r="28" spans="1:5" ht="18.600000000000001" thickBot="1" x14ac:dyDescent="0.4">
      <c r="A28" s="22"/>
      <c r="B28" s="6"/>
      <c r="C28" s="6"/>
      <c r="D28" s="6"/>
      <c r="E28" s="6"/>
    </row>
    <row r="29" spans="1:5" ht="36.6" thickBot="1" x14ac:dyDescent="0.4">
      <c r="A29" s="7" t="s">
        <v>0</v>
      </c>
      <c r="B29" s="8" t="s">
        <v>1</v>
      </c>
      <c r="C29" s="8" t="s">
        <v>2</v>
      </c>
      <c r="D29" s="8" t="s">
        <v>3</v>
      </c>
      <c r="E29" s="6"/>
    </row>
    <row r="30" spans="1:5" ht="36.6" thickBot="1" x14ac:dyDescent="0.4">
      <c r="A30" s="23" t="s">
        <v>19</v>
      </c>
      <c r="B30" s="24" t="s">
        <v>55</v>
      </c>
      <c r="C30" s="16" t="s">
        <v>6</v>
      </c>
      <c r="D30" s="25">
        <v>13886</v>
      </c>
      <c r="E30" s="6"/>
    </row>
    <row r="31" spans="1:5" ht="18" x14ac:dyDescent="0.35">
      <c r="A31" s="26"/>
      <c r="B31" s="27"/>
      <c r="C31" s="28"/>
      <c r="D31" s="29"/>
      <c r="E31" s="6"/>
    </row>
    <row r="32" spans="1:5" ht="18" x14ac:dyDescent="0.35">
      <c r="A32" s="5" t="s">
        <v>47</v>
      </c>
      <c r="B32" s="6"/>
      <c r="C32" s="6"/>
      <c r="D32" s="6"/>
      <c r="E32" s="6"/>
    </row>
    <row r="33" spans="1:5" ht="18.600000000000001" thickBot="1" x14ac:dyDescent="0.4">
      <c r="A33" s="5" t="s">
        <v>43</v>
      </c>
      <c r="B33" s="6"/>
      <c r="C33" s="6"/>
      <c r="D33" s="6"/>
      <c r="E33" s="6"/>
    </row>
    <row r="34" spans="1:5" ht="48.6" customHeight="1" thickBot="1" x14ac:dyDescent="0.4">
      <c r="A34" s="7" t="s">
        <v>0</v>
      </c>
      <c r="B34" s="8" t="s">
        <v>1</v>
      </c>
      <c r="C34" s="8" t="s">
        <v>2</v>
      </c>
      <c r="D34" s="8" t="s">
        <v>3</v>
      </c>
      <c r="E34" s="6"/>
    </row>
    <row r="35" spans="1:5" ht="38.4" customHeight="1" thickBot="1" x14ac:dyDescent="0.4">
      <c r="A35" s="10" t="s">
        <v>34</v>
      </c>
      <c r="B35" s="11" t="s">
        <v>20</v>
      </c>
      <c r="C35" s="16" t="s">
        <v>6</v>
      </c>
      <c r="D35" s="30">
        <f>D36+D37+D38+D39</f>
        <v>1742013.6</v>
      </c>
      <c r="E35" s="6"/>
    </row>
    <row r="36" spans="1:5" ht="55.2" customHeight="1" thickBot="1" x14ac:dyDescent="0.4">
      <c r="A36" s="10" t="s">
        <v>35</v>
      </c>
      <c r="B36" s="11" t="s">
        <v>21</v>
      </c>
      <c r="C36" s="16" t="s">
        <v>6</v>
      </c>
      <c r="D36" s="31">
        <v>1271079.6000000001</v>
      </c>
      <c r="E36" s="6"/>
    </row>
    <row r="37" spans="1:5" ht="183.6" customHeight="1" x14ac:dyDescent="0.35">
      <c r="A37" s="35" t="s">
        <v>36</v>
      </c>
      <c r="B37" s="36" t="s">
        <v>56</v>
      </c>
      <c r="C37" s="28" t="s">
        <v>6</v>
      </c>
      <c r="D37" s="37">
        <v>384418</v>
      </c>
      <c r="E37" s="6"/>
    </row>
    <row r="38" spans="1:5" ht="36.6" customHeight="1" x14ac:dyDescent="0.35">
      <c r="A38" s="38" t="s">
        <v>57</v>
      </c>
      <c r="B38" s="39" t="s">
        <v>59</v>
      </c>
      <c r="C38" s="38" t="s">
        <v>6</v>
      </c>
      <c r="D38" s="32">
        <v>74708</v>
      </c>
      <c r="E38" s="6"/>
    </row>
    <row r="39" spans="1:5" ht="31.2" customHeight="1" x14ac:dyDescent="0.35">
      <c r="A39" s="38" t="s">
        <v>58</v>
      </c>
      <c r="B39" s="39" t="s">
        <v>60</v>
      </c>
      <c r="C39" s="38" t="s">
        <v>6</v>
      </c>
      <c r="D39" s="32">
        <v>11808</v>
      </c>
      <c r="E39" s="6"/>
    </row>
    <row r="40" spans="1:5" ht="18" x14ac:dyDescent="0.35">
      <c r="A40" s="22"/>
      <c r="B40" s="6"/>
      <c r="C40" s="6"/>
      <c r="D40" s="6"/>
      <c r="E40" s="6"/>
    </row>
    <row r="41" spans="1:5" ht="18.600000000000001" thickBot="1" x14ac:dyDescent="0.4">
      <c r="A41" s="5" t="s">
        <v>48</v>
      </c>
      <c r="B41" s="6"/>
      <c r="C41" s="6"/>
      <c r="D41" s="6"/>
      <c r="E41" s="6"/>
    </row>
    <row r="42" spans="1:5" ht="36.6" customHeight="1" thickBot="1" x14ac:dyDescent="0.4">
      <c r="A42" s="7" t="s">
        <v>0</v>
      </c>
      <c r="B42" s="8" t="s">
        <v>1</v>
      </c>
      <c r="C42" s="8" t="s">
        <v>2</v>
      </c>
      <c r="D42" s="8" t="s">
        <v>3</v>
      </c>
      <c r="E42" s="6"/>
    </row>
    <row r="43" spans="1:5" ht="47.4" customHeight="1" thickBot="1" x14ac:dyDescent="0.4">
      <c r="A43" s="10" t="s">
        <v>4</v>
      </c>
      <c r="B43" s="11" t="s">
        <v>44</v>
      </c>
      <c r="C43" s="16" t="s">
        <v>22</v>
      </c>
      <c r="D43" s="33">
        <v>3</v>
      </c>
      <c r="E43" s="6"/>
    </row>
    <row r="44" spans="1:5" ht="40.799999999999997" customHeight="1" thickBot="1" x14ac:dyDescent="0.4">
      <c r="A44" s="10" t="s">
        <v>7</v>
      </c>
      <c r="B44" s="11" t="s">
        <v>23</v>
      </c>
      <c r="C44" s="16" t="s">
        <v>29</v>
      </c>
      <c r="D44" s="33">
        <v>4</v>
      </c>
      <c r="E44" s="6"/>
    </row>
    <row r="45" spans="1:5" ht="43.8" customHeight="1" thickBot="1" x14ac:dyDescent="0.4">
      <c r="A45" s="10" t="s">
        <v>9</v>
      </c>
      <c r="B45" s="11" t="s">
        <v>24</v>
      </c>
      <c r="C45" s="16" t="s">
        <v>22</v>
      </c>
      <c r="D45" s="33">
        <v>3</v>
      </c>
      <c r="E45" s="6"/>
    </row>
    <row r="46" spans="1:5" ht="40.799999999999997" customHeight="1" thickBot="1" x14ac:dyDescent="0.4">
      <c r="A46" s="10" t="s">
        <v>16</v>
      </c>
      <c r="B46" s="11" t="s">
        <v>25</v>
      </c>
      <c r="C46" s="16" t="s">
        <v>6</v>
      </c>
      <c r="D46" s="33">
        <v>49810</v>
      </c>
      <c r="E46" s="6"/>
    </row>
    <row r="47" spans="1:5" ht="18" x14ac:dyDescent="0.35">
      <c r="A47" s="22"/>
      <c r="B47" s="6"/>
      <c r="C47" s="6"/>
      <c r="D47" s="6"/>
      <c r="E47" s="6"/>
    </row>
    <row r="48" spans="1:5" ht="18" x14ac:dyDescent="0.35">
      <c r="A48" s="41" t="s">
        <v>37</v>
      </c>
      <c r="B48" s="42"/>
      <c r="C48" s="34"/>
      <c r="D48" s="34" t="s">
        <v>38</v>
      </c>
      <c r="E48" s="6"/>
    </row>
    <row r="49" spans="1:5" ht="18" x14ac:dyDescent="0.35">
      <c r="A49" s="34"/>
      <c r="B49" s="6"/>
      <c r="C49" s="6"/>
      <c r="D49" s="6"/>
      <c r="E49" s="6"/>
    </row>
  </sheetData>
  <mergeCells count="8">
    <mergeCell ref="A48:B48"/>
    <mergeCell ref="A27:D27"/>
    <mergeCell ref="A1:E1"/>
    <mergeCell ref="A2:E2"/>
    <mergeCell ref="A3:E3"/>
    <mergeCell ref="A5:D5"/>
    <mergeCell ref="A6:D10"/>
    <mergeCell ref="A4:D4"/>
  </mergeCells>
  <pageMargins left="0.70866141732283472" right="0.70866141732283472" top="0.74803149606299213" bottom="0.74803149606299213" header="0.31496062992125984" footer="0.31496062992125984"/>
  <pageSetup paperSize="9" scale="80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90B6F-7F9D-4681-A4DB-A9213BBD27C0}">
  <dimension ref="A1:D10"/>
  <sheetViews>
    <sheetView tabSelected="1" workbookViewId="0">
      <selection activeCell="B1" sqref="B1"/>
    </sheetView>
  </sheetViews>
  <sheetFormatPr defaultRowHeight="14.4" x14ac:dyDescent="0.3"/>
  <cols>
    <col min="1" max="1" width="25.5546875" customWidth="1"/>
    <col min="2" max="2" width="19" customWidth="1"/>
    <col min="3" max="3" width="3.6640625" customWidth="1"/>
    <col min="4" max="4" width="14.5546875" customWidth="1"/>
  </cols>
  <sheetData>
    <row r="1" spans="1:4" x14ac:dyDescent="0.3">
      <c r="B1" s="40">
        <v>2024</v>
      </c>
    </row>
    <row r="2" spans="1:4" x14ac:dyDescent="0.3">
      <c r="A2" t="s">
        <v>61</v>
      </c>
      <c r="B2" t="s">
        <v>63</v>
      </c>
    </row>
    <row r="3" spans="1:4" x14ac:dyDescent="0.3">
      <c r="A3" t="s">
        <v>62</v>
      </c>
      <c r="B3" t="s">
        <v>64</v>
      </c>
    </row>
    <row r="4" spans="1:4" x14ac:dyDescent="0.3">
      <c r="A4" t="s">
        <v>65</v>
      </c>
      <c r="B4" t="s">
        <v>68</v>
      </c>
      <c r="C4" t="s">
        <v>69</v>
      </c>
      <c r="D4" t="s">
        <v>70</v>
      </c>
    </row>
    <row r="5" spans="1:4" x14ac:dyDescent="0.3">
      <c r="A5" t="s">
        <v>66</v>
      </c>
      <c r="B5" t="s">
        <v>68</v>
      </c>
      <c r="C5" t="s">
        <v>69</v>
      </c>
      <c r="D5" t="s">
        <v>71</v>
      </c>
    </row>
    <row r="6" spans="1:4" x14ac:dyDescent="0.3">
      <c r="A6" t="s">
        <v>67</v>
      </c>
      <c r="B6" t="s">
        <v>68</v>
      </c>
      <c r="C6" t="s">
        <v>69</v>
      </c>
      <c r="D6">
        <v>1501.41</v>
      </c>
    </row>
    <row r="8" spans="1:4" x14ac:dyDescent="0.3">
      <c r="B8">
        <v>9684.36</v>
      </c>
      <c r="D8">
        <v>4202.49</v>
      </c>
    </row>
    <row r="10" spans="1:4" x14ac:dyDescent="0.3">
      <c r="A10" s="40" t="s">
        <v>72</v>
      </c>
      <c r="B10" s="40">
        <f>B8+D8</f>
        <v>13886.85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Провайдеры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КЦ ГОРОД</cp:lastModifiedBy>
  <cp:lastPrinted>2024-03-29T11:25:21Z</cp:lastPrinted>
  <dcterms:created xsi:type="dcterms:W3CDTF">2015-06-05T18:19:34Z</dcterms:created>
  <dcterms:modified xsi:type="dcterms:W3CDTF">2025-03-25T02:44:20Z</dcterms:modified>
</cp:coreProperties>
</file>