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sktop-qs1q0ch\документы балтийская2\Балтийская\Резервный фонд, аренда\"/>
    </mc:Choice>
  </mc:AlternateContent>
  <xr:revisionPtr revIDLastSave="0" documentId="13_ncr:1_{6667AEB6-D279-4CF6-B268-BAC28BB425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O14" i="1"/>
  <c r="N14" i="1"/>
  <c r="M14" i="1"/>
  <c r="L14" i="1"/>
  <c r="K14" i="1"/>
  <c r="J14" i="1"/>
  <c r="I14" i="1"/>
  <c r="H14" i="1"/>
  <c r="G14" i="1"/>
  <c r="F14" i="1"/>
  <c r="E14" i="1"/>
  <c r="O13" i="1"/>
  <c r="O12" i="1"/>
  <c r="O11" i="1"/>
  <c r="O10" i="1"/>
  <c r="O9" i="1"/>
  <c r="O8" i="1"/>
  <c r="O7" i="1"/>
  <c r="O6" i="1"/>
  <c r="O5" i="1"/>
  <c r="D4" i="1"/>
  <c r="O4" i="1" s="1"/>
  <c r="D14" i="1" l="1"/>
</calcChain>
</file>

<file path=xl/sharedStrings.xml><?xml version="1.0" encoding="utf-8"?>
<sst xmlns="http://schemas.openxmlformats.org/spreadsheetml/2006/main" count="16" uniqueCount="15">
  <si>
    <t>Адреса МКД</t>
  </si>
  <si>
    <t>Площадь жилых</t>
  </si>
  <si>
    <t>Размер резерва (руб/кв.м.), аренды (руб.)</t>
  </si>
  <si>
    <t>итого нарастающим итогом с начала года</t>
  </si>
  <si>
    <t>резерв</t>
  </si>
  <si>
    <t>аренда 1</t>
  </si>
  <si>
    <t>аренда 2</t>
  </si>
  <si>
    <t>аренда 3</t>
  </si>
  <si>
    <t>Итого по дому</t>
  </si>
  <si>
    <t>Л-65</t>
  </si>
  <si>
    <t>Снятие средств  Замена люков выхода на кровлю -4шт.</t>
  </si>
  <si>
    <t>Счет №37 от 05.04.2024</t>
  </si>
  <si>
    <t>Снятие средств (ремонт швов -105 )</t>
  </si>
  <si>
    <t xml:space="preserve">Договор 7/24 от 15.05.2024 (швы   105 п.м.) </t>
  </si>
  <si>
    <t>Целевые средства на текущий ремонт по Ленинградскому 65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</si>
</sst>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0" fillId="0" borderId="12" xfId="0" applyBorder="1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0" fillId="0" borderId="7" xfId="0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9" xfId="0" applyFont="1" applyBorder="1"/>
    <xf numFmtId="0" fontId="0" fillId="0" borderId="20" xfId="0" applyBorder="1"/>
    <xf numFmtId="0" fontId="3" fillId="0" borderId="20" xfId="0" applyFont="1" applyBorder="1" applyAlignment="1">
      <alignment horizontal="center" vertical="center"/>
    </xf>
    <xf numFmtId="17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C15" sqref="C15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11" width="15.5703125" customWidth="1"/>
    <col min="12" max="12" width="15.5703125" style="28" customWidth="1"/>
    <col min="13" max="14" width="15.5703125" customWidth="1"/>
    <col min="15" max="15" width="20.7109375" customWidth="1"/>
    <col min="17" max="17" width="9.85546875" bestFit="1" customWidth="1"/>
  </cols>
  <sheetData>
    <row r="1" spans="1:19" ht="15.75" thickBot="1" x14ac:dyDescent="0.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18.75" customHeight="1" x14ac:dyDescent="0.25">
      <c r="A2" s="2" t="s">
        <v>0</v>
      </c>
      <c r="B2" s="3" t="s">
        <v>1</v>
      </c>
      <c r="C2" s="3" t="s">
        <v>2</v>
      </c>
      <c r="D2" s="5"/>
      <c r="E2" s="5"/>
      <c r="F2" s="5"/>
      <c r="G2" s="5"/>
      <c r="H2" s="5"/>
      <c r="I2" s="5"/>
      <c r="J2" s="5"/>
      <c r="K2" s="5"/>
      <c r="L2" s="6"/>
      <c r="M2" s="4">
        <v>2025</v>
      </c>
      <c r="N2" s="6"/>
      <c r="O2" s="7" t="s">
        <v>3</v>
      </c>
    </row>
    <row r="3" spans="1:19" s="14" customFormat="1" ht="78" customHeight="1" thickBot="1" x14ac:dyDescent="0.3">
      <c r="A3" s="8"/>
      <c r="B3" s="9"/>
      <c r="C3" s="9"/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2">
        <v>12</v>
      </c>
      <c r="M3" s="11">
        <v>1</v>
      </c>
      <c r="N3" s="11">
        <v>2</v>
      </c>
      <c r="O3" s="13"/>
    </row>
    <row r="4" spans="1:19" ht="21" customHeight="1" x14ac:dyDescent="0.3">
      <c r="A4" s="15" t="s">
        <v>9</v>
      </c>
      <c r="B4" s="16">
        <v>8369.4</v>
      </c>
      <c r="C4" s="16"/>
      <c r="D4" s="33">
        <f>B4*C5</f>
        <v>41847</v>
      </c>
      <c r="E4" s="33">
        <v>41847</v>
      </c>
      <c r="F4" s="33">
        <v>41847</v>
      </c>
      <c r="G4" s="33">
        <v>41847</v>
      </c>
      <c r="H4" s="33">
        <v>41847</v>
      </c>
      <c r="I4" s="33">
        <v>41847</v>
      </c>
      <c r="J4" s="33">
        <v>41847</v>
      </c>
      <c r="K4" s="33">
        <v>41847</v>
      </c>
      <c r="L4" s="33">
        <v>41847</v>
      </c>
      <c r="M4" s="33"/>
      <c r="N4" s="33"/>
      <c r="O4" s="34">
        <f>SUM(D4:N4)</f>
        <v>376623</v>
      </c>
    </row>
    <row r="5" spans="1:19" ht="18.75" x14ac:dyDescent="0.25">
      <c r="A5" s="17" t="s">
        <v>4</v>
      </c>
      <c r="B5" s="39"/>
      <c r="C5" s="42">
        <v>5</v>
      </c>
      <c r="D5" s="19"/>
      <c r="E5" s="19"/>
      <c r="F5" s="19"/>
      <c r="G5" s="19"/>
      <c r="H5" s="19"/>
      <c r="I5" s="19"/>
      <c r="J5" s="19"/>
      <c r="K5" s="19"/>
      <c r="L5" s="20"/>
      <c r="M5" s="19"/>
      <c r="N5" s="19"/>
      <c r="O5" s="21">
        <f>SUM(D5:N5)</f>
        <v>0</v>
      </c>
    </row>
    <row r="6" spans="1:19" ht="49.5" customHeight="1" x14ac:dyDescent="0.25">
      <c r="A6" s="17" t="s">
        <v>5</v>
      </c>
      <c r="B6" s="22"/>
      <c r="C6" s="18"/>
      <c r="D6" s="23"/>
      <c r="E6" s="23"/>
      <c r="F6" s="23"/>
      <c r="G6" s="23"/>
      <c r="H6" s="23"/>
      <c r="I6" s="23"/>
      <c r="J6" s="23"/>
      <c r="K6" s="23"/>
      <c r="L6" s="24"/>
      <c r="M6" s="23"/>
      <c r="N6" s="23"/>
      <c r="O6" s="21">
        <f>SUM(D6:N6)</f>
        <v>0</v>
      </c>
    </row>
    <row r="7" spans="1:19" ht="18.75" x14ac:dyDescent="0.25">
      <c r="A7" s="17" t="s">
        <v>6</v>
      </c>
      <c r="B7" s="22"/>
      <c r="C7" s="18"/>
      <c r="D7" s="35"/>
      <c r="E7" s="35"/>
      <c r="F7" s="35"/>
      <c r="G7" s="35"/>
      <c r="H7" s="35"/>
      <c r="I7" s="35"/>
      <c r="J7" s="35"/>
      <c r="K7" s="35"/>
      <c r="L7" s="40"/>
      <c r="M7" s="35"/>
      <c r="N7" s="35"/>
      <c r="O7" s="21">
        <f>SUM(D7:N7)</f>
        <v>0</v>
      </c>
    </row>
    <row r="8" spans="1:19" ht="18.75" x14ac:dyDescent="0.25">
      <c r="A8" s="17" t="s">
        <v>6</v>
      </c>
      <c r="B8" s="22"/>
      <c r="C8" s="18"/>
      <c r="D8" s="23"/>
      <c r="E8" s="23"/>
      <c r="F8" s="23"/>
      <c r="G8" s="23"/>
      <c r="H8" s="23"/>
      <c r="I8" s="23"/>
      <c r="J8" s="23"/>
      <c r="K8" s="23"/>
      <c r="L8" s="24"/>
      <c r="M8" s="23"/>
      <c r="N8" s="23"/>
      <c r="O8" s="21">
        <f>SUM(D8:N8)</f>
        <v>0</v>
      </c>
    </row>
    <row r="9" spans="1:19" ht="18.75" x14ac:dyDescent="0.25">
      <c r="A9" s="17" t="s">
        <v>7</v>
      </c>
      <c r="B9" s="35"/>
      <c r="C9" s="18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1">
        <f>SUM(D9:N9)</f>
        <v>0</v>
      </c>
    </row>
    <row r="10" spans="1:19" ht="18.75" x14ac:dyDescent="0.25">
      <c r="A10" s="29"/>
      <c r="B10" s="10"/>
      <c r="C10" s="30"/>
      <c r="D10" s="31"/>
      <c r="E10" s="31"/>
      <c r="F10" s="31"/>
      <c r="G10" s="31"/>
      <c r="H10" s="31"/>
      <c r="I10" s="31"/>
      <c r="J10" s="31"/>
      <c r="K10" s="31"/>
      <c r="L10" s="25"/>
      <c r="M10" s="31"/>
      <c r="N10" s="31"/>
      <c r="O10" s="21">
        <f>SUM(D10:N10)</f>
        <v>0</v>
      </c>
    </row>
    <row r="11" spans="1:19" ht="18.75" x14ac:dyDescent="0.25">
      <c r="A11" s="29"/>
      <c r="B11" s="10"/>
      <c r="C11" s="30"/>
      <c r="D11" s="27"/>
      <c r="E11" s="27"/>
      <c r="F11" s="27"/>
      <c r="G11" s="27"/>
      <c r="H11" s="27"/>
      <c r="I11" s="27"/>
      <c r="J11" s="27"/>
      <c r="K11" s="27"/>
      <c r="L11" s="26"/>
      <c r="M11" s="27"/>
      <c r="N11" s="27"/>
      <c r="O11" s="21">
        <f>SUM(D11:N11)</f>
        <v>0</v>
      </c>
    </row>
    <row r="12" spans="1:19" ht="60" x14ac:dyDescent="0.25">
      <c r="A12" s="29" t="s">
        <v>10</v>
      </c>
      <c r="B12" s="10" t="s">
        <v>11</v>
      </c>
      <c r="C12" s="30">
        <v>37200</v>
      </c>
      <c r="D12" s="27">
        <v>37200</v>
      </c>
      <c r="E12" s="27"/>
      <c r="F12" s="27"/>
      <c r="G12" s="27"/>
      <c r="H12" s="27"/>
      <c r="I12" s="27"/>
      <c r="J12" s="27"/>
      <c r="K12" s="27"/>
      <c r="L12" s="26"/>
      <c r="M12" s="27"/>
      <c r="N12" s="27"/>
      <c r="O12" s="21">
        <f>SUM(D12:N12)</f>
        <v>37200</v>
      </c>
    </row>
    <row r="13" spans="1:19" ht="45.75" thickBot="1" x14ac:dyDescent="0.3">
      <c r="A13" s="29" t="s">
        <v>12</v>
      </c>
      <c r="B13" s="10" t="s">
        <v>13</v>
      </c>
      <c r="C13" s="32">
        <v>94500</v>
      </c>
      <c r="D13" s="27">
        <v>0</v>
      </c>
      <c r="E13" s="27"/>
      <c r="F13" s="27">
        <v>85400</v>
      </c>
      <c r="G13" s="27">
        <v>9100</v>
      </c>
      <c r="H13" s="27"/>
      <c r="I13" s="27"/>
      <c r="J13" s="27"/>
      <c r="K13" s="27"/>
      <c r="L13" s="26"/>
      <c r="M13" s="27"/>
      <c r="N13" s="27"/>
      <c r="O13" s="36">
        <f>SUM(D13:N13)</f>
        <v>94500</v>
      </c>
      <c r="S13" s="43"/>
    </row>
    <row r="14" spans="1:19" ht="21" customHeight="1" thickBot="1" x14ac:dyDescent="0.3">
      <c r="A14" s="44" t="s">
        <v>8</v>
      </c>
      <c r="B14" s="45"/>
      <c r="C14" s="46">
        <f>SUM(C12:C13)</f>
        <v>131700</v>
      </c>
      <c r="D14" s="37">
        <f t="shared" ref="D14:L14" si="0">D4+D5+D6+D7+D9-D10-D13-D12-D11+D8</f>
        <v>4647</v>
      </c>
      <c r="E14" s="37">
        <f t="shared" si="0"/>
        <v>41847</v>
      </c>
      <c r="F14" s="37">
        <f t="shared" si="0"/>
        <v>-43553</v>
      </c>
      <c r="G14" s="37">
        <f t="shared" si="0"/>
        <v>32747</v>
      </c>
      <c r="H14" s="37">
        <f t="shared" si="0"/>
        <v>41847</v>
      </c>
      <c r="I14" s="37">
        <f t="shared" si="0"/>
        <v>41847</v>
      </c>
      <c r="J14" s="37">
        <f t="shared" si="0"/>
        <v>41847</v>
      </c>
      <c r="K14" s="37">
        <f t="shared" si="0"/>
        <v>41847</v>
      </c>
      <c r="L14" s="38">
        <f t="shared" si="0"/>
        <v>41847</v>
      </c>
      <c r="M14" s="37">
        <f>M4+M5+M6+M7+M9-M10-M13-M12-M11+M8</f>
        <v>0</v>
      </c>
      <c r="N14" s="37">
        <f>N4+N5+N6+N7+N9-N10-N13-N12-N11+N8</f>
        <v>0</v>
      </c>
      <c r="O14" s="37">
        <f>O4+O5+O6+O7+O9-O10-O13-O12-O11+O8</f>
        <v>244923</v>
      </c>
      <c r="Q14" s="41"/>
    </row>
    <row r="16" spans="1:19" x14ac:dyDescent="0.25">
      <c r="M16" s="47"/>
      <c r="N16" s="47"/>
    </row>
    <row r="17" spans="4:17" x14ac:dyDescent="0.25">
      <c r="D17" s="48"/>
      <c r="E17" s="48"/>
      <c r="F17" s="48"/>
      <c r="G17" s="48"/>
      <c r="H17" s="48"/>
      <c r="I17" s="48"/>
      <c r="J17" s="48"/>
      <c r="K17" s="48"/>
      <c r="L17" s="49"/>
      <c r="M17" s="48"/>
      <c r="N17" s="48"/>
    </row>
    <row r="31" spans="4:17" x14ac:dyDescent="0.25">
      <c r="Q31" s="50"/>
    </row>
  </sheetData>
  <mergeCells count="7">
    <mergeCell ref="O2:O3"/>
    <mergeCell ref="A1:O1"/>
    <mergeCell ref="A2:A3"/>
    <mergeCell ref="B2:B3"/>
    <mergeCell ref="C2:C3"/>
    <mergeCell ref="D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шрейбер</dc:creator>
  <cp:lastModifiedBy>Владимир шрейбер</cp:lastModifiedBy>
  <dcterms:created xsi:type="dcterms:W3CDTF">2015-06-05T18:19:34Z</dcterms:created>
  <dcterms:modified xsi:type="dcterms:W3CDTF">2025-02-04T01:46:13Z</dcterms:modified>
</cp:coreProperties>
</file>