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51635E1A-3FE2-44CB-8881-F330E335D81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B9" i="1" l="1"/>
  <c r="C15" i="1" l="1"/>
  <c r="C25" i="1" s="1"/>
  <c r="E25" i="1" l="1"/>
</calcChain>
</file>

<file path=xl/sharedStrings.xml><?xml version="1.0" encoding="utf-8"?>
<sst xmlns="http://schemas.openxmlformats.org/spreadsheetml/2006/main" count="25" uniqueCount="21">
  <si>
    <t>Год</t>
  </si>
  <si>
    <t>Перечень ТР</t>
  </si>
  <si>
    <t>Сумма</t>
  </si>
  <si>
    <t>ИТОГО</t>
  </si>
  <si>
    <t>Накоплено целевых средст  на ТР (руб.)</t>
  </si>
  <si>
    <t>Выполнено ТР на сумму (руб.)</t>
  </si>
  <si>
    <t>Д 7/22  30.05.22 Ремонт швов-50п.м</t>
  </si>
  <si>
    <t>Д 14/24 о 03.06.24 Ремонт тамбура.</t>
  </si>
  <si>
    <t>3 руб./кв.м.</t>
  </si>
  <si>
    <t>с 01.05.21</t>
  </si>
  <si>
    <t>3 руб./ кв.м.</t>
  </si>
  <si>
    <t>ВЛКСМ, 26</t>
  </si>
  <si>
    <t xml:space="preserve">Д 4/17. 06.21  Ремонт кровли козырька </t>
  </si>
  <si>
    <t xml:space="preserve">Д 7/21 09.07.21  Изготовление и замена люка (дверим) выхода на кровлю </t>
  </si>
  <si>
    <t xml:space="preserve">Д 8/22 30.05.22 Ремонт входной фасадной группы </t>
  </si>
  <si>
    <t>Д 9/24 15.05.24  Рекмонт кровли - 63м. (50+13 доп.согл)</t>
  </si>
  <si>
    <t>(по сентябрь)</t>
  </si>
  <si>
    <r>
      <rPr>
        <b/>
        <sz val="14"/>
        <color rgb="FFFF0000"/>
        <rFont val="Calibri"/>
        <family val="2"/>
        <charset val="204"/>
        <scheme val="minor"/>
      </rPr>
      <t>Тариф с  01.05.2021 не изменялся и составляет 27 руб./м.кв</t>
    </r>
    <r>
      <rPr>
        <sz val="14"/>
        <color theme="1"/>
        <rFont val="Calibri"/>
        <family val="2"/>
        <scheme val="minor"/>
      </rPr>
      <t>. из них целевых средств на текущий ремонт -3 руб./кв. м.</t>
    </r>
  </si>
  <si>
    <t>Баланс целевых средст на ТР на 01.01.2026</t>
  </si>
  <si>
    <r>
      <t xml:space="preserve">Баланс целевых средст на ТР на 01.01.2026  </t>
    </r>
    <r>
      <rPr>
        <b/>
        <sz val="14"/>
        <color rgb="FFFF0000"/>
        <rFont val="Calibri"/>
        <family val="2"/>
        <charset val="204"/>
        <scheme val="minor"/>
      </rPr>
      <t xml:space="preserve"> - 112 785,2  руб.</t>
    </r>
    <r>
      <rPr>
        <sz val="14"/>
        <color rgb="FFFF0000"/>
        <rFont val="Calibri"/>
        <family val="2"/>
        <charset val="204"/>
        <scheme val="minor"/>
      </rPr>
      <t xml:space="preserve"> </t>
    </r>
  </si>
  <si>
    <t>Накопления целевых средств на ТР с  2021-по март 2024 с учетом аренды общего имущества операторами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</si>
</sst>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0" fillId="0" borderId="18" xfId="0" applyBorder="1" applyAlignment="1">
      <alignment vertical="top"/>
    </xf>
    <xf numFmtId="0" fontId="3" fillId="0" borderId="17" xfId="0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workbookViewId="0">
      <selection activeCell="K29" sqref="K29"/>
    </sheetView>
  </sheetViews>
  <sheetFormatPr defaultRowHeight="18.75" x14ac:dyDescent="0.3"/>
  <cols>
    <col min="1" max="1" width="16.85546875" style="2" customWidth="1"/>
    <col min="2" max="2" width="25.7109375" style="2" customWidth="1"/>
    <col min="3" max="3" width="22.85546875" style="2" customWidth="1"/>
    <col min="4" max="4" width="59.7109375" style="2" customWidth="1"/>
    <col min="5" max="5" width="15.5703125" style="2" customWidth="1"/>
    <col min="6" max="6" width="18.28515625" style="2" customWidth="1"/>
    <col min="7" max="11" width="12.7109375" style="2" bestFit="1" customWidth="1"/>
    <col min="12" max="13" width="9.140625" style="2"/>
    <col min="14" max="16384" width="9.140625" style="1"/>
  </cols>
  <sheetData>
    <row r="1" spans="1:5" ht="39" customHeight="1" thickBot="1" x14ac:dyDescent="0.35">
      <c r="A1" s="22" t="s">
        <v>11</v>
      </c>
      <c r="B1" s="22">
        <v>2316.1999999999998</v>
      </c>
      <c r="C1" s="23"/>
      <c r="D1" s="40" t="s">
        <v>18</v>
      </c>
      <c r="E1" s="41"/>
    </row>
    <row r="2" spans="1:5" x14ac:dyDescent="0.3">
      <c r="A2" s="31" t="s">
        <v>0</v>
      </c>
      <c r="B2" s="29" t="s">
        <v>4</v>
      </c>
      <c r="C2" s="29" t="s">
        <v>5</v>
      </c>
      <c r="D2" s="33" t="s">
        <v>1</v>
      </c>
      <c r="E2" s="35" t="s">
        <v>2</v>
      </c>
    </row>
    <row r="3" spans="1:5" ht="22.5" customHeight="1" thickBot="1" x14ac:dyDescent="0.35">
      <c r="A3" s="32"/>
      <c r="B3" s="30"/>
      <c r="C3" s="30"/>
      <c r="D3" s="34"/>
      <c r="E3" s="36"/>
    </row>
    <row r="4" spans="1:5" x14ac:dyDescent="0.3">
      <c r="A4" s="8">
        <v>2021</v>
      </c>
      <c r="B4" s="9"/>
      <c r="C4" s="9"/>
      <c r="D4" s="4"/>
      <c r="E4" s="6"/>
    </row>
    <row r="5" spans="1:5" ht="37.5" customHeight="1" x14ac:dyDescent="0.3">
      <c r="A5" s="5" t="s">
        <v>9</v>
      </c>
      <c r="B5" s="4">
        <v>55588.800000000003</v>
      </c>
      <c r="C5" s="4">
        <v>127693.6</v>
      </c>
      <c r="D5" s="18" t="s">
        <v>12</v>
      </c>
      <c r="E5" s="10">
        <v>118693.6</v>
      </c>
    </row>
    <row r="6" spans="1:5" ht="30.75" x14ac:dyDescent="0.3">
      <c r="A6" s="5" t="s">
        <v>8</v>
      </c>
      <c r="B6" s="4"/>
      <c r="C6" s="4"/>
      <c r="D6" s="21" t="s">
        <v>13</v>
      </c>
      <c r="E6" s="6">
        <v>9000</v>
      </c>
    </row>
    <row r="7" spans="1:5" x14ac:dyDescent="0.3">
      <c r="A7" s="7"/>
      <c r="B7" s="4"/>
      <c r="C7" s="4"/>
      <c r="D7" s="19"/>
      <c r="E7" s="6"/>
    </row>
    <row r="8" spans="1:5" x14ac:dyDescent="0.3">
      <c r="A8" s="5"/>
      <c r="B8" s="4"/>
      <c r="C8" s="4"/>
      <c r="D8" s="4"/>
      <c r="E8" s="6"/>
    </row>
    <row r="9" spans="1:5" x14ac:dyDescent="0.3">
      <c r="A9" s="7">
        <v>2022</v>
      </c>
      <c r="B9" s="4">
        <f>83383.2+2223.6</f>
        <v>85606.8</v>
      </c>
      <c r="C9" s="4">
        <v>181162.2</v>
      </c>
      <c r="D9" s="19" t="s">
        <v>14</v>
      </c>
      <c r="E9" s="6">
        <v>138662.20000000001</v>
      </c>
    </row>
    <row r="10" spans="1:5" x14ac:dyDescent="0.3">
      <c r="A10" s="5" t="s">
        <v>10</v>
      </c>
      <c r="B10" s="4"/>
      <c r="C10" s="4"/>
      <c r="D10" s="19" t="s">
        <v>6</v>
      </c>
      <c r="E10" s="6">
        <v>42500</v>
      </c>
    </row>
    <row r="11" spans="1:5" x14ac:dyDescent="0.3">
      <c r="A11" s="5"/>
      <c r="B11" s="4"/>
      <c r="C11" s="4"/>
      <c r="D11" s="19"/>
      <c r="E11" s="6"/>
    </row>
    <row r="12" spans="1:5" x14ac:dyDescent="0.3">
      <c r="A12" s="7">
        <v>2023</v>
      </c>
      <c r="B12" s="4">
        <v>85606.8</v>
      </c>
      <c r="C12" s="4"/>
      <c r="D12" s="18"/>
      <c r="E12" s="10"/>
    </row>
    <row r="13" spans="1:5" x14ac:dyDescent="0.3">
      <c r="A13" s="5" t="s">
        <v>10</v>
      </c>
      <c r="B13" s="4"/>
      <c r="C13" s="4"/>
      <c r="D13" s="19"/>
      <c r="E13" s="6"/>
    </row>
    <row r="14" spans="1:5" x14ac:dyDescent="0.3">
      <c r="A14" s="5"/>
      <c r="B14" s="4"/>
      <c r="C14" s="4"/>
      <c r="D14" s="19"/>
      <c r="E14" s="6"/>
    </row>
    <row r="15" spans="1:5" x14ac:dyDescent="0.3">
      <c r="A15" s="8">
        <v>2024</v>
      </c>
      <c r="B15" s="4">
        <v>84495</v>
      </c>
      <c r="C15" s="9">
        <f>198610</f>
        <v>198610</v>
      </c>
      <c r="D15" s="19" t="s">
        <v>15</v>
      </c>
      <c r="E15" s="10">
        <v>144900</v>
      </c>
    </row>
    <row r="16" spans="1:5" x14ac:dyDescent="0.3">
      <c r="A16" s="5" t="s">
        <v>10</v>
      </c>
      <c r="B16" s="4"/>
      <c r="C16" s="4"/>
      <c r="D16" s="19" t="s">
        <v>7</v>
      </c>
      <c r="E16" s="6">
        <v>53710</v>
      </c>
    </row>
    <row r="17" spans="1:6" x14ac:dyDescent="0.3">
      <c r="A17" s="5"/>
      <c r="B17" s="4"/>
      <c r="C17" s="4"/>
      <c r="D17" s="19"/>
      <c r="E17" s="6"/>
    </row>
    <row r="18" spans="1:6" x14ac:dyDescent="0.3">
      <c r="A18" s="25">
        <v>2025</v>
      </c>
      <c r="B18" s="4">
        <v>83383.199999999997</v>
      </c>
      <c r="C18" s="12"/>
      <c r="D18" s="20"/>
      <c r="E18" s="13"/>
    </row>
    <row r="19" spans="1:6" x14ac:dyDescent="0.3">
      <c r="A19" s="5" t="s">
        <v>10</v>
      </c>
      <c r="B19" s="12"/>
      <c r="C19" s="12"/>
      <c r="D19" s="20"/>
      <c r="E19" s="13"/>
    </row>
    <row r="20" spans="1:6" x14ac:dyDescent="0.3">
      <c r="A20" s="11"/>
      <c r="B20" s="12"/>
      <c r="C20" s="12"/>
      <c r="D20" s="20"/>
      <c r="E20" s="13"/>
    </row>
    <row r="21" spans="1:6" x14ac:dyDescent="0.3">
      <c r="A21" s="11"/>
      <c r="B21" s="12"/>
      <c r="C21" s="12"/>
      <c r="D21" s="20"/>
      <c r="E21" s="13"/>
    </row>
    <row r="22" spans="1:6" x14ac:dyDescent="0.3">
      <c r="A22" s="25">
        <v>2026</v>
      </c>
      <c r="B22" s="12">
        <v>0</v>
      </c>
      <c r="C22" s="12"/>
      <c r="D22" s="20"/>
      <c r="E22" s="13"/>
    </row>
    <row r="23" spans="1:6" x14ac:dyDescent="0.3">
      <c r="A23" s="5" t="s">
        <v>10</v>
      </c>
      <c r="B23" s="12"/>
      <c r="C23" s="12"/>
      <c r="D23" s="20"/>
      <c r="E23" s="13"/>
    </row>
    <row r="24" spans="1:6" ht="19.5" thickBot="1" x14ac:dyDescent="0.35">
      <c r="A24" s="11" t="s">
        <v>16</v>
      </c>
      <c r="B24" s="12"/>
      <c r="C24" s="12"/>
      <c r="D24" s="20"/>
      <c r="E24" s="13"/>
    </row>
    <row r="25" spans="1:6" ht="19.5" thickBot="1" x14ac:dyDescent="0.35">
      <c r="A25" s="14" t="s">
        <v>3</v>
      </c>
      <c r="B25" s="15">
        <f>SUM(B4:B24)</f>
        <v>394680.60000000003</v>
      </c>
      <c r="C25" s="15">
        <f>SUM(C4:C20)</f>
        <v>507465.80000000005</v>
      </c>
      <c r="D25" s="16"/>
      <c r="E25" s="17">
        <f>SUM(E5:E20)</f>
        <v>507465.80000000005</v>
      </c>
    </row>
    <row r="26" spans="1:6" x14ac:dyDescent="0.3">
      <c r="D26" s="3"/>
    </row>
    <row r="27" spans="1:6" x14ac:dyDescent="0.3">
      <c r="A27" s="27" t="s">
        <v>19</v>
      </c>
      <c r="B27" s="28"/>
      <c r="C27" s="28"/>
      <c r="D27" s="28"/>
      <c r="E27" s="28"/>
      <c r="F27" s="28"/>
    </row>
    <row r="28" spans="1:6" x14ac:dyDescent="0.3">
      <c r="A28" s="39" t="s">
        <v>20</v>
      </c>
      <c r="B28" s="38"/>
      <c r="C28" s="38"/>
      <c r="D28" s="38"/>
      <c r="E28" s="38"/>
      <c r="F28" s="24"/>
    </row>
    <row r="29" spans="1:6" x14ac:dyDescent="0.3">
      <c r="D29" s="3"/>
    </row>
    <row r="30" spans="1:6" x14ac:dyDescent="0.3">
      <c r="A30" s="37" t="s">
        <v>17</v>
      </c>
      <c r="B30" s="26"/>
      <c r="C30" s="26"/>
      <c r="D30" s="26"/>
      <c r="E30" s="26"/>
    </row>
    <row r="31" spans="1:6" x14ac:dyDescent="0.3">
      <c r="D31" s="3"/>
    </row>
    <row r="32" spans="1:6" x14ac:dyDescent="0.3">
      <c r="D32" s="3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</sheetData>
  <mergeCells count="9">
    <mergeCell ref="D1:E1"/>
    <mergeCell ref="A30:E30"/>
    <mergeCell ref="A27:F27"/>
    <mergeCell ref="B2:B3"/>
    <mergeCell ref="C2:C3"/>
    <mergeCell ref="A2:A3"/>
    <mergeCell ref="D2:D3"/>
    <mergeCell ref="E2:E3"/>
    <mergeCell ref="A28:E28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2025-10-28T03:13:13Z</cp:lastPrinted>
  <dcterms:created xsi:type="dcterms:W3CDTF">2015-06-05T18:19:34Z</dcterms:created>
  <dcterms:modified xsi:type="dcterms:W3CDTF">2026-02-05T02:32:05Z</dcterms:modified>
</cp:coreProperties>
</file>