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65D27503-1184-4B22-9782-0454E0A5440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11" i="1"/>
  <c r="C15" i="1"/>
  <c r="C8" i="1"/>
  <c r="C5" i="1"/>
  <c r="E19" i="1" l="1"/>
  <c r="B19" i="1" l="1"/>
</calcChain>
</file>

<file path=xl/sharedStrings.xml><?xml version="1.0" encoding="utf-8"?>
<sst xmlns="http://schemas.openxmlformats.org/spreadsheetml/2006/main" count="23" uniqueCount="21">
  <si>
    <t>Год</t>
  </si>
  <si>
    <t>Перечень ТР</t>
  </si>
  <si>
    <t>Сумма</t>
  </si>
  <si>
    <t>ИТОГО</t>
  </si>
  <si>
    <t>Накоплено целевых средст  на ТР (руб.)</t>
  </si>
  <si>
    <t>Выполнено ТР на сумму (руб.)</t>
  </si>
  <si>
    <t>4 руб./кв.м.</t>
  </si>
  <si>
    <t>4 руб./ кв.м.</t>
  </si>
  <si>
    <t>Восточная, 23</t>
  </si>
  <si>
    <t>Баланс целевых средств на текущий ремонт на 01.01.2026</t>
  </si>
  <si>
    <t>с 01.08.22</t>
  </si>
  <si>
    <t>Договор 7/22 от 30.05.2022 Ремонт швов  70 п.м.</t>
  </si>
  <si>
    <t>Договор 15/23 от 22.05.2023  Ремонт межпанельных швов -21 п.м.</t>
  </si>
  <si>
    <t>Договор 21-07-23 от 05.07.2023  Ремонт примыканий к вентиляционным шахтам -18 м.кв.</t>
  </si>
  <si>
    <t>Договор 7/24 от 15.05.2024  Ремонт межпанельных швов -42 п.м.</t>
  </si>
  <si>
    <t>Договор 12/24 от 03.06.2024  Ремонт входных козырьков 1-3 под.</t>
  </si>
  <si>
    <t xml:space="preserve">Доп.соглаш от 07.08.2024 к Договор 12/24 от 03.06.2024  замена оконного блока над козырьком  3-го под </t>
  </si>
  <si>
    <t xml:space="preserve"> Договор 4/25 от 20.03.2025  замена оконных блоков -5 шт. </t>
  </si>
  <si>
    <r>
      <rPr>
        <b/>
        <sz val="14"/>
        <color rgb="FFFF0000"/>
        <rFont val="Calibri"/>
        <family val="2"/>
        <charset val="204"/>
        <scheme val="minor"/>
      </rPr>
      <t>Тариф на дом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4"/>
        <color rgb="FFFF0000"/>
        <rFont val="Calibri"/>
        <family val="2"/>
        <charset val="204"/>
        <scheme val="minor"/>
      </rPr>
      <t>не менялся с августа 2022 года</t>
    </r>
    <r>
      <rPr>
        <b/>
        <sz val="14"/>
        <color theme="1"/>
        <rFont val="Calibri"/>
        <family val="2"/>
        <charset val="204"/>
        <scheme val="minor"/>
      </rPr>
      <t xml:space="preserve"> и составляет 26 руб/м.кв. в том числе 4 руб/м.кв на текущий ремонт</t>
    </r>
  </si>
  <si>
    <r>
      <t xml:space="preserve">Баланс целевых средст на ТР на 01.01.2026   </t>
    </r>
    <r>
      <rPr>
        <b/>
        <sz val="14"/>
        <color rgb="FFFF0000"/>
        <rFont val="Calibri"/>
        <family val="2"/>
        <charset val="204"/>
        <scheme val="minor"/>
      </rPr>
      <t>-108719,18 руб. (минус - задолженность)</t>
    </r>
  </si>
  <si>
    <t>Администрация УО Балтийская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</si>
</sst>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3" fillId="0" borderId="17" xfId="0" applyFont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workbookViewId="0">
      <selection activeCell="K11" sqref="K11"/>
    </sheetView>
  </sheetViews>
  <sheetFormatPr defaultRowHeight="18.75" x14ac:dyDescent="0.3"/>
  <cols>
    <col min="1" max="1" width="16.85546875" style="2" customWidth="1"/>
    <col min="2" max="2" width="25.7109375" style="2" customWidth="1"/>
    <col min="3" max="3" width="22.85546875" style="2" customWidth="1"/>
    <col min="4" max="4" width="59.7109375" style="2" customWidth="1"/>
    <col min="5" max="5" width="15.5703125" style="2" customWidth="1"/>
    <col min="6" max="6" width="18.28515625" style="2" customWidth="1"/>
    <col min="7" max="13" width="9.140625" style="2"/>
    <col min="14" max="16384" width="9.140625" style="1"/>
  </cols>
  <sheetData>
    <row r="1" spans="1:5" ht="39" customHeight="1" thickBot="1" x14ac:dyDescent="0.35">
      <c r="A1" s="11" t="s">
        <v>8</v>
      </c>
      <c r="B1" s="11">
        <v>2977.2</v>
      </c>
      <c r="C1" s="12"/>
      <c r="D1" s="17" t="s">
        <v>9</v>
      </c>
    </row>
    <row r="2" spans="1:5" x14ac:dyDescent="0.3">
      <c r="A2" s="24" t="s">
        <v>0</v>
      </c>
      <c r="B2" s="22" t="s">
        <v>4</v>
      </c>
      <c r="C2" s="22" t="s">
        <v>5</v>
      </c>
      <c r="D2" s="26" t="s">
        <v>1</v>
      </c>
      <c r="E2" s="28" t="s">
        <v>2</v>
      </c>
    </row>
    <row r="3" spans="1:5" ht="22.5" customHeight="1" thickBot="1" x14ac:dyDescent="0.35">
      <c r="A3" s="25"/>
      <c r="B3" s="23"/>
      <c r="C3" s="23"/>
      <c r="D3" s="27"/>
      <c r="E3" s="29"/>
    </row>
    <row r="4" spans="1:5" x14ac:dyDescent="0.3">
      <c r="A4" s="7">
        <v>2022</v>
      </c>
      <c r="B4" s="8"/>
      <c r="C4" s="8"/>
      <c r="D4" s="8"/>
      <c r="E4" s="16"/>
    </row>
    <row r="5" spans="1:5" ht="23.25" customHeight="1" x14ac:dyDescent="0.3">
      <c r="A5" s="5" t="s">
        <v>10</v>
      </c>
      <c r="B5" s="4">
        <v>59544</v>
      </c>
      <c r="C5" s="4">
        <f>E5</f>
        <v>50150</v>
      </c>
      <c r="D5" s="30" t="s">
        <v>11</v>
      </c>
      <c r="E5" s="16">
        <v>50150</v>
      </c>
    </row>
    <row r="6" spans="1:5" x14ac:dyDescent="0.3">
      <c r="A6" s="5" t="s">
        <v>6</v>
      </c>
      <c r="B6" s="4"/>
      <c r="C6" s="4"/>
      <c r="D6" s="14"/>
      <c r="E6" s="15"/>
    </row>
    <row r="7" spans="1:5" x14ac:dyDescent="0.3">
      <c r="A7" s="6"/>
      <c r="B7" s="4"/>
      <c r="C7" s="4"/>
      <c r="D7" s="14"/>
      <c r="E7" s="15"/>
    </row>
    <row r="8" spans="1:5" ht="30" x14ac:dyDescent="0.3">
      <c r="A8" s="6">
        <v>2023</v>
      </c>
      <c r="B8" s="4">
        <v>147669.20000000001</v>
      </c>
      <c r="C8" s="4">
        <f>E8+E9</f>
        <v>63900</v>
      </c>
      <c r="D8" s="14" t="s">
        <v>12</v>
      </c>
      <c r="E8" s="15">
        <v>18900</v>
      </c>
    </row>
    <row r="9" spans="1:5" ht="30" x14ac:dyDescent="0.3">
      <c r="A9" s="5" t="s">
        <v>7</v>
      </c>
      <c r="B9" s="4"/>
      <c r="C9" s="4"/>
      <c r="D9" s="14" t="s">
        <v>13</v>
      </c>
      <c r="E9" s="15">
        <v>45000</v>
      </c>
    </row>
    <row r="10" spans="1:5" x14ac:dyDescent="0.3">
      <c r="A10" s="5"/>
      <c r="B10" s="4"/>
      <c r="C10" s="4"/>
      <c r="D10" s="14"/>
      <c r="E10" s="15"/>
    </row>
    <row r="11" spans="1:5" ht="30" x14ac:dyDescent="0.3">
      <c r="A11" s="6">
        <v>2024</v>
      </c>
      <c r="B11" s="4">
        <v>145049.22</v>
      </c>
      <c r="C11" s="4">
        <f>E11+E12+E13</f>
        <v>293837.2</v>
      </c>
      <c r="D11" s="30" t="s">
        <v>14</v>
      </c>
      <c r="E11" s="16">
        <v>37800</v>
      </c>
    </row>
    <row r="12" spans="1:5" ht="30" x14ac:dyDescent="0.3">
      <c r="A12" s="5" t="s">
        <v>7</v>
      </c>
      <c r="B12" s="4"/>
      <c r="C12" s="4"/>
      <c r="D12" s="14" t="s">
        <v>15</v>
      </c>
      <c r="E12" s="15">
        <v>237337.2</v>
      </c>
    </row>
    <row r="13" spans="1:5" ht="30" x14ac:dyDescent="0.3">
      <c r="A13" s="5"/>
      <c r="B13" s="4"/>
      <c r="C13" s="4"/>
      <c r="D13" s="14" t="s">
        <v>16</v>
      </c>
      <c r="E13" s="15">
        <v>18700</v>
      </c>
    </row>
    <row r="14" spans="1:5" x14ac:dyDescent="0.3">
      <c r="A14" s="33"/>
      <c r="B14" s="4"/>
      <c r="C14" s="8"/>
      <c r="D14" s="14"/>
      <c r="E14" s="16"/>
    </row>
    <row r="15" spans="1:5" x14ac:dyDescent="0.3">
      <c r="A15" s="7">
        <v>2025</v>
      </c>
      <c r="B15" s="4">
        <v>142905.60000000001</v>
      </c>
      <c r="C15" s="8">
        <f>E15</f>
        <v>196000</v>
      </c>
      <c r="D15" s="14" t="s">
        <v>17</v>
      </c>
      <c r="E15" s="16">
        <v>196000</v>
      </c>
    </row>
    <row r="16" spans="1:5" ht="36.75" customHeight="1" x14ac:dyDescent="0.3">
      <c r="A16" s="5" t="s">
        <v>7</v>
      </c>
      <c r="B16" s="4"/>
      <c r="C16" s="4"/>
      <c r="D16" s="14"/>
      <c r="E16" s="15"/>
    </row>
    <row r="17" spans="1:6" x14ac:dyDescent="0.3">
      <c r="A17" s="5"/>
      <c r="B17" s="4"/>
      <c r="C17" s="4"/>
      <c r="D17" s="14"/>
      <c r="E17" s="15"/>
    </row>
    <row r="18" spans="1:6" ht="19.5" thickBot="1" x14ac:dyDescent="0.35">
      <c r="A18" s="9"/>
      <c r="B18" s="10"/>
      <c r="C18" s="10"/>
      <c r="D18" s="31"/>
      <c r="E18" s="32"/>
    </row>
    <row r="19" spans="1:6" ht="26.25" customHeight="1" thickBot="1" x14ac:dyDescent="0.35">
      <c r="A19" s="34" t="s">
        <v>3</v>
      </c>
      <c r="B19" s="35">
        <f>SUM(B4:B18)</f>
        <v>495168.02</v>
      </c>
      <c r="C19" s="35">
        <f>C5+C8+C11+C15</f>
        <v>603887.19999999995</v>
      </c>
      <c r="D19" s="36"/>
      <c r="E19" s="37">
        <f>SUM(E5:E18)</f>
        <v>603887.19999999995</v>
      </c>
    </row>
    <row r="20" spans="1:6" x14ac:dyDescent="0.3">
      <c r="D20" s="3"/>
    </row>
    <row r="21" spans="1:6" x14ac:dyDescent="0.3">
      <c r="A21" s="18" t="s">
        <v>19</v>
      </c>
      <c r="B21" s="19"/>
      <c r="C21" s="19"/>
      <c r="D21" s="19"/>
      <c r="E21" s="19"/>
      <c r="F21" s="13"/>
    </row>
    <row r="22" spans="1:6" x14ac:dyDescent="0.3">
      <c r="A22" s="20" t="s">
        <v>18</v>
      </c>
      <c r="B22" s="21"/>
      <c r="C22" s="21"/>
      <c r="D22" s="21"/>
      <c r="E22" s="21"/>
    </row>
    <row r="23" spans="1:6" x14ac:dyDescent="0.3">
      <c r="D23" s="3"/>
    </row>
    <row r="24" spans="1:6" x14ac:dyDescent="0.3">
      <c r="D24" s="38" t="s">
        <v>20</v>
      </c>
      <c r="E24" s="39"/>
    </row>
    <row r="25" spans="1:6" x14ac:dyDescent="0.3">
      <c r="D25" s="3"/>
    </row>
    <row r="26" spans="1:6" x14ac:dyDescent="0.3">
      <c r="D26" s="3"/>
    </row>
    <row r="27" spans="1:6" x14ac:dyDescent="0.3">
      <c r="D27" s="3"/>
    </row>
    <row r="28" spans="1:6" x14ac:dyDescent="0.3">
      <c r="D28" s="3"/>
    </row>
    <row r="29" spans="1:6" x14ac:dyDescent="0.3">
      <c r="D29" s="3"/>
    </row>
    <row r="30" spans="1:6" x14ac:dyDescent="0.3">
      <c r="D30" s="3"/>
    </row>
    <row r="31" spans="1:6" x14ac:dyDescent="0.3">
      <c r="D31" s="3"/>
    </row>
    <row r="32" spans="1:6" x14ac:dyDescent="0.3">
      <c r="D32" s="3"/>
    </row>
    <row r="33" spans="4:4" x14ac:dyDescent="0.3">
      <c r="D33" s="3"/>
    </row>
    <row r="34" spans="4:4" x14ac:dyDescent="0.3">
      <c r="D34" s="3"/>
    </row>
    <row r="35" spans="4:4" x14ac:dyDescent="0.3">
      <c r="D35" s="3"/>
    </row>
    <row r="36" spans="4:4" x14ac:dyDescent="0.3">
      <c r="D36" s="3"/>
    </row>
    <row r="37" spans="4:4" x14ac:dyDescent="0.3">
      <c r="D37" s="3"/>
    </row>
    <row r="38" spans="4:4" x14ac:dyDescent="0.3">
      <c r="D38" s="3"/>
    </row>
    <row r="39" spans="4:4" x14ac:dyDescent="0.3">
      <c r="D39" s="3"/>
    </row>
    <row r="40" spans="4:4" x14ac:dyDescent="0.3">
      <c r="D40" s="3"/>
    </row>
    <row r="41" spans="4:4" x14ac:dyDescent="0.3">
      <c r="D41" s="3"/>
    </row>
    <row r="42" spans="4:4" x14ac:dyDescent="0.3">
      <c r="D42" s="3"/>
    </row>
    <row r="43" spans="4:4" x14ac:dyDescent="0.3">
      <c r="D43" s="3"/>
    </row>
    <row r="44" spans="4:4" x14ac:dyDescent="0.3">
      <c r="D44" s="3"/>
    </row>
    <row r="45" spans="4:4" x14ac:dyDescent="0.3">
      <c r="D45" s="3"/>
    </row>
    <row r="46" spans="4:4" x14ac:dyDescent="0.3">
      <c r="D46" s="3"/>
    </row>
    <row r="47" spans="4:4" x14ac:dyDescent="0.3">
      <c r="D47" s="3"/>
    </row>
    <row r="48" spans="4:4" x14ac:dyDescent="0.3">
      <c r="D48" s="3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</sheetData>
  <mergeCells count="8">
    <mergeCell ref="D24:E24"/>
    <mergeCell ref="A21:E21"/>
    <mergeCell ref="A22:E22"/>
    <mergeCell ref="B2:B3"/>
    <mergeCell ref="C2:C3"/>
    <mergeCell ref="A2:A3"/>
    <mergeCell ref="D2:D3"/>
    <mergeCell ref="E2:E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2025-03-20T02:23:12Z</cp:lastPrinted>
  <dcterms:created xsi:type="dcterms:W3CDTF">2015-06-05T18:19:34Z</dcterms:created>
  <dcterms:modified xsi:type="dcterms:W3CDTF">2026-02-06T06:56:08Z</dcterms:modified>
</cp:coreProperties>
</file>